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450"/>
  </bookViews>
  <sheets>
    <sheet name="三、盘亏资产明细表" sheetId="2" r:id="rId1"/>
    <sheet name="四、固定资产抽盘表" sheetId="4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</calcChain>
</file>

<file path=xl/sharedStrings.xml><?xml version="1.0" encoding="utf-8"?>
<sst xmlns="http://schemas.openxmlformats.org/spreadsheetml/2006/main" count="264" uniqueCount="146">
  <si>
    <t>编制单位：</t>
    <phoneticPr fontId="1" type="noConversion"/>
  </si>
  <si>
    <t>日期：</t>
    <phoneticPr fontId="1" type="noConversion"/>
  </si>
  <si>
    <t>盘点人：</t>
    <phoneticPr fontId="1" type="noConversion"/>
  </si>
  <si>
    <t>序号</t>
  </si>
  <si>
    <t>资产编号</t>
  </si>
  <si>
    <t>资产名称</t>
  </si>
  <si>
    <t>数量</t>
  </si>
  <si>
    <t>使用状态</t>
  </si>
  <si>
    <t>存放地点</t>
  </si>
  <si>
    <t>单位：元</t>
    <phoneticPr fontId="1" type="noConversion"/>
  </si>
  <si>
    <t>资产分类</t>
  </si>
  <si>
    <t>原值</t>
  </si>
  <si>
    <t>净值</t>
  </si>
  <si>
    <t>使用部门</t>
  </si>
  <si>
    <t>损溢结果</t>
  </si>
  <si>
    <t>保管人/使用人</t>
  </si>
  <si>
    <t>附表三：</t>
    <phoneticPr fontId="1" type="noConversion"/>
  </si>
  <si>
    <t>附表四：</t>
    <phoneticPr fontId="1" type="noConversion"/>
  </si>
  <si>
    <t>固定资产抽查盘点明细表</t>
    <phoneticPr fontId="1" type="noConversion"/>
  </si>
  <si>
    <t>品牌、规格型号</t>
    <phoneticPr fontId="1" type="noConversion"/>
  </si>
  <si>
    <t>累计折旧</t>
    <phoneticPr fontId="1" type="noConversion"/>
  </si>
  <si>
    <t>折旧年限</t>
    <phoneticPr fontId="1" type="noConversion"/>
  </si>
  <si>
    <t>取得日期</t>
    <phoneticPr fontId="1" type="noConversion"/>
  </si>
  <si>
    <t>合计</t>
    <phoneticPr fontId="1" type="noConversion"/>
  </si>
  <si>
    <t>盘点结果（正确打“√”，错误写明正确的结果）</t>
    <phoneticPr fontId="1" type="noConversion"/>
  </si>
  <si>
    <t>盘点情况说明：</t>
    <phoneticPr fontId="1" type="noConversion"/>
  </si>
  <si>
    <t>单位：</t>
    <phoneticPr fontId="1" type="noConversion"/>
  </si>
  <si>
    <t>使用状态/是否贴标签</t>
    <phoneticPr fontId="1" type="noConversion"/>
  </si>
  <si>
    <t>存放地址</t>
    <phoneticPr fontId="1" type="noConversion"/>
  </si>
  <si>
    <t>固定资产盘亏资产明细表</t>
    <phoneticPr fontId="1" type="noConversion"/>
  </si>
  <si>
    <t>资产编号</t>
    <phoneticPr fontId="8" type="noConversion"/>
  </si>
  <si>
    <t>名称</t>
    <phoneticPr fontId="8" type="noConversion"/>
  </si>
  <si>
    <t>资产分类</t>
    <phoneticPr fontId="8" type="noConversion"/>
  </si>
  <si>
    <t>品牌、型号
及规格</t>
    <phoneticPr fontId="8" type="noConversion"/>
  </si>
  <si>
    <t>数量</t>
    <phoneticPr fontId="8" type="noConversion"/>
  </si>
  <si>
    <t>原值</t>
    <phoneticPr fontId="8" type="noConversion"/>
  </si>
  <si>
    <t>累计折旧</t>
    <phoneticPr fontId="8" type="noConversion"/>
  </si>
  <si>
    <t>净值</t>
    <phoneticPr fontId="8" type="noConversion"/>
  </si>
  <si>
    <t>取得日期</t>
    <phoneticPr fontId="8" type="noConversion"/>
  </si>
  <si>
    <t>折旧
年限</t>
    <phoneticPr fontId="8" type="noConversion"/>
  </si>
  <si>
    <t>使用部门</t>
    <phoneticPr fontId="8" type="noConversion"/>
  </si>
  <si>
    <t>使用人/
保管人</t>
    <phoneticPr fontId="8" type="noConversion"/>
  </si>
  <si>
    <t>存放地</t>
    <phoneticPr fontId="8" type="noConversion"/>
  </si>
  <si>
    <t>盘点人</t>
    <phoneticPr fontId="8" type="noConversion"/>
  </si>
  <si>
    <t>盘点日期</t>
    <phoneticPr fontId="8" type="noConversion"/>
  </si>
  <si>
    <t>盘点结果</t>
    <phoneticPr fontId="8" type="noConversion"/>
  </si>
  <si>
    <t/>
  </si>
  <si>
    <t>学院（部门）资产管理员：</t>
  </si>
  <si>
    <t xml:space="preserve"> 学院（部门）负责人：</t>
  </si>
  <si>
    <t xml:space="preserve">   学院（部门）盖章：</t>
    <phoneticPr fontId="1" type="noConversion"/>
  </si>
  <si>
    <t>盘亏情况说明</t>
    <phoneticPr fontId="8" type="noConversion"/>
  </si>
  <si>
    <t>0.00</t>
  </si>
  <si>
    <t>00089392</t>
  </si>
  <si>
    <t>文件柜</t>
  </si>
  <si>
    <t>130105 柜、橱、箱</t>
  </si>
  <si>
    <t xml:space="preserve"> * *</t>
  </si>
  <si>
    <t>4,000.00</t>
  </si>
  <si>
    <t>2006-09-01</t>
  </si>
  <si>
    <t>5</t>
  </si>
  <si>
    <t>校本部</t>
  </si>
  <si>
    <t>联合化学反应工程研究所常州大学分所 设计研究院/设计研究所</t>
  </si>
  <si>
    <t>吕新宇</t>
  </si>
  <si>
    <t>501</t>
  </si>
  <si>
    <t>2022-11-17</t>
  </si>
  <si>
    <t>盘亏</t>
  </si>
  <si>
    <t>装修重新建隔房间拆除</t>
  </si>
  <si>
    <t>2022-11-18</t>
  </si>
  <si>
    <t>130102 桌几</t>
  </si>
  <si>
    <t>2006-06-01</t>
  </si>
  <si>
    <t>15</t>
  </si>
  <si>
    <t>502</t>
  </si>
  <si>
    <t>钢折椅</t>
  </si>
  <si>
    <t>130203 椅凳</t>
  </si>
  <si>
    <t xml:space="preserve"> 2B05 *</t>
  </si>
  <si>
    <t>210.00</t>
  </si>
  <si>
    <t>00089427</t>
  </si>
  <si>
    <t>装修现场丢失</t>
  </si>
  <si>
    <t>10</t>
  </si>
  <si>
    <t>6</t>
  </si>
  <si>
    <t>00153418</t>
  </si>
  <si>
    <t>钢木通风柜</t>
  </si>
  <si>
    <t>040703 风机</t>
  </si>
  <si>
    <t xml:space="preserve"> 钢木结构.实芯理化板 1500*800*2350</t>
  </si>
  <si>
    <t>5,000.00</t>
  </si>
  <si>
    <t>506</t>
  </si>
  <si>
    <t>装修拆除放置露台丢失</t>
  </si>
  <si>
    <t>13,000.00</t>
  </si>
  <si>
    <t>00153450</t>
  </si>
  <si>
    <t>过滤设备系统</t>
  </si>
  <si>
    <t>044104 小型过滤机械</t>
  </si>
  <si>
    <t>15,000.00</t>
  </si>
  <si>
    <t>2008-05-01</t>
  </si>
  <si>
    <t>515</t>
  </si>
  <si>
    <t>化工楼502</t>
  </si>
  <si>
    <t>00153513</t>
  </si>
  <si>
    <t>计算机(主机)</t>
  </si>
  <si>
    <t>05010105 微型电子计算机</t>
  </si>
  <si>
    <t xml:space="preserve"> eMachines系列EL1350 AMD AII160u/1G/320G/DVD</t>
  </si>
  <si>
    <t>1,699.00</t>
  </si>
  <si>
    <t>2011-04-29</t>
  </si>
  <si>
    <t>电脑</t>
  </si>
  <si>
    <t>00153457</t>
  </si>
  <si>
    <t>软件(环保年检)</t>
  </si>
  <si>
    <t>05010613 信号处理芯片开发系统</t>
  </si>
  <si>
    <t>2001-12-01</t>
  </si>
  <si>
    <t>白云设计院</t>
  </si>
  <si>
    <t>原配电脑硬盘损坏</t>
  </si>
  <si>
    <t>00089502</t>
  </si>
  <si>
    <t>小茶几</t>
  </si>
  <si>
    <t>220.00</t>
  </si>
  <si>
    <t>2007-06-01</t>
  </si>
  <si>
    <t>联合化学反应工程研究所常州大学分所 设计研究院/设计院</t>
  </si>
  <si>
    <t>范正明</t>
  </si>
  <si>
    <t>等报废放置露台，装修过程丢失</t>
  </si>
  <si>
    <t>00153517</t>
  </si>
  <si>
    <t>手持激光测距仪</t>
  </si>
  <si>
    <t>03150614 激光测距实验仪</t>
  </si>
  <si>
    <t>1,800.00</t>
  </si>
  <si>
    <t>2007-05-01</t>
  </si>
  <si>
    <t>白云金陵楼</t>
  </si>
  <si>
    <t>00174467</t>
  </si>
  <si>
    <t>吸收塔</t>
  </si>
  <si>
    <t>04370711 吸收塔</t>
  </si>
  <si>
    <t xml:space="preserve"> FRP/PP φ500</t>
  </si>
  <si>
    <t>2011-10-19</t>
  </si>
  <si>
    <t>知行楼504</t>
  </si>
  <si>
    <t>装修拆除丢失</t>
  </si>
  <si>
    <t>00174466</t>
  </si>
  <si>
    <t>控制柜</t>
  </si>
  <si>
    <t>0501053906 微机控制柜</t>
  </si>
  <si>
    <t>知行楼515</t>
  </si>
  <si>
    <t>00153494</t>
  </si>
  <si>
    <t>晒图机</t>
  </si>
  <si>
    <t>0604010102 晒图机</t>
  </si>
  <si>
    <t>7,400.00</t>
  </si>
  <si>
    <t>设计院</t>
  </si>
  <si>
    <t>00153537</t>
  </si>
  <si>
    <t>绘图仪</t>
  </si>
  <si>
    <t>12030501 绘图仪器</t>
  </si>
  <si>
    <t xml:space="preserve"> HP DJ430/A0 *</t>
  </si>
  <si>
    <t>30,400.00</t>
  </si>
  <si>
    <t>2005-08-01</t>
  </si>
  <si>
    <t>00153472</t>
  </si>
  <si>
    <t xml:space="preserve"> AMD4000+/2G/160G/ 17 液晶</t>
  </si>
  <si>
    <t>4,600.00</t>
  </si>
  <si>
    <t>2007-12-01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</si>
</sst>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20"/>
      <color theme="1"/>
      <name val="宋体"/>
      <family val="3"/>
      <charset val="134"/>
    </font>
    <font>
      <sz val="20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sz val="9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4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left" vertical="center" wrapText="1" readingOrder="1"/>
    </xf>
    <xf numFmtId="0" fontId="6" fillId="0" borderId="0" xfId="0" applyFont="1"/>
    <xf numFmtId="0" fontId="7" fillId="0" borderId="0" xfId="0" applyFont="1"/>
    <xf numFmtId="0" fontId="5" fillId="0" borderId="7" xfId="0" applyFont="1" applyBorder="1" applyAlignment="1">
      <alignment horizontal="left" vertical="center" wrapText="1" readingOrder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4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center" vertical="center" wrapText="1" readingOrder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workbookViewId="0">
      <selection activeCell="D28" sqref="D28"/>
    </sheetView>
  </sheetViews>
  <sheetFormatPr defaultRowHeight="14.25" x14ac:dyDescent="0.2"/>
  <cols>
    <col min="1" max="1" width="6" bestFit="1" customWidth="1"/>
    <col min="2" max="2" width="10.5" bestFit="1" customWidth="1"/>
    <col min="3" max="3" width="10.5" customWidth="1"/>
    <col min="4" max="4" width="10.625" customWidth="1"/>
    <col min="5" max="5" width="10.125" customWidth="1"/>
    <col min="6" max="6" width="10.875" customWidth="1"/>
    <col min="7" max="7" width="10.125" customWidth="1"/>
    <col min="8" max="8" width="10.25" customWidth="1"/>
    <col min="9" max="9" width="12.125" customWidth="1"/>
    <col min="10" max="10" width="10.125" customWidth="1"/>
    <col min="11" max="11" width="11" customWidth="1"/>
    <col min="12" max="12" width="9.5" customWidth="1"/>
    <col min="13" max="13" width="10.5" customWidth="1"/>
    <col min="14" max="14" width="10.125" customWidth="1"/>
    <col min="15" max="15" width="8" customWidth="1"/>
    <col min="17" max="17" width="14.5" customWidth="1"/>
    <col min="18" max="18" width="12" customWidth="1"/>
  </cols>
  <sheetData>
    <row r="1" spans="1:18" ht="15.75" x14ac:dyDescent="0.25">
      <c r="A1" s="5" t="s">
        <v>16</v>
      </c>
    </row>
    <row r="2" spans="1:18" s="13" customFormat="1" ht="33.6" customHeight="1" x14ac:dyDescent="0.2">
      <c r="A2" s="16" t="s">
        <v>29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x14ac:dyDescent="0.2">
      <c r="A3" s="2" t="s">
        <v>0</v>
      </c>
      <c r="B3" s="2"/>
      <c r="C3" s="2"/>
      <c r="D3" s="2"/>
      <c r="E3" s="2"/>
      <c r="F3" s="2"/>
      <c r="G3" s="2"/>
      <c r="H3" s="2"/>
      <c r="I3" s="2" t="s">
        <v>1</v>
      </c>
      <c r="J3" s="2"/>
      <c r="K3" s="2"/>
      <c r="L3" s="2"/>
      <c r="M3" s="2"/>
      <c r="O3" s="2"/>
      <c r="Q3" s="2" t="s">
        <v>9</v>
      </c>
    </row>
    <row r="4" spans="1:18" ht="28.5" x14ac:dyDescent="0.2">
      <c r="A4" s="9" t="s">
        <v>3</v>
      </c>
      <c r="B4" s="8" t="s">
        <v>30</v>
      </c>
      <c r="C4" s="8" t="s">
        <v>31</v>
      </c>
      <c r="D4" s="10" t="s">
        <v>32</v>
      </c>
      <c r="E4" s="11" t="s">
        <v>33</v>
      </c>
      <c r="F4" s="8" t="s">
        <v>34</v>
      </c>
      <c r="G4" s="8" t="s">
        <v>35</v>
      </c>
      <c r="H4" s="8" t="s">
        <v>36</v>
      </c>
      <c r="I4" s="8" t="s">
        <v>37</v>
      </c>
      <c r="J4" s="8" t="s">
        <v>38</v>
      </c>
      <c r="K4" s="11" t="s">
        <v>39</v>
      </c>
      <c r="L4" s="8" t="s">
        <v>40</v>
      </c>
      <c r="M4" s="12" t="s">
        <v>41</v>
      </c>
      <c r="N4" s="12" t="s">
        <v>42</v>
      </c>
      <c r="O4" s="8" t="s">
        <v>43</v>
      </c>
      <c r="P4" s="8" t="s">
        <v>44</v>
      </c>
      <c r="Q4" s="8" t="s">
        <v>45</v>
      </c>
      <c r="R4" s="8" t="s">
        <v>50</v>
      </c>
    </row>
    <row r="5" spans="1:18" x14ac:dyDescent="0.2">
      <c r="A5" s="3">
        <v>1</v>
      </c>
      <c r="B5" s="3" t="s">
        <v>52</v>
      </c>
      <c r="C5" s="3" t="s">
        <v>53</v>
      </c>
      <c r="D5" s="3" t="s">
        <v>54</v>
      </c>
      <c r="E5" s="3" t="s">
        <v>55</v>
      </c>
      <c r="F5" s="14">
        <v>1</v>
      </c>
      <c r="G5" s="3" t="s">
        <v>56</v>
      </c>
      <c r="H5" s="3" t="s">
        <v>56</v>
      </c>
      <c r="I5" s="3" t="s">
        <v>51</v>
      </c>
      <c r="J5" s="3" t="s">
        <v>57</v>
      </c>
      <c r="K5" s="3" t="s">
        <v>58</v>
      </c>
      <c r="L5" s="3" t="s">
        <v>59</v>
      </c>
      <c r="M5" s="3" t="s">
        <v>60</v>
      </c>
      <c r="N5" s="3" t="s">
        <v>62</v>
      </c>
      <c r="O5" s="3" t="s">
        <v>61</v>
      </c>
      <c r="P5" s="3" t="s">
        <v>63</v>
      </c>
      <c r="Q5" s="3" t="s">
        <v>64</v>
      </c>
      <c r="R5" s="1" t="s">
        <v>65</v>
      </c>
    </row>
    <row r="6" spans="1:18" x14ac:dyDescent="0.2">
      <c r="A6" s="3">
        <v>2</v>
      </c>
      <c r="B6" s="3" t="s">
        <v>75</v>
      </c>
      <c r="C6" s="3" t="s">
        <v>71</v>
      </c>
      <c r="D6" s="3" t="s">
        <v>72</v>
      </c>
      <c r="E6" s="3" t="s">
        <v>73</v>
      </c>
      <c r="F6" s="14">
        <v>1</v>
      </c>
      <c r="G6" s="3" t="s">
        <v>74</v>
      </c>
      <c r="H6" s="3" t="s">
        <v>74</v>
      </c>
      <c r="I6" s="3" t="s">
        <v>51</v>
      </c>
      <c r="J6" s="3" t="s">
        <v>68</v>
      </c>
      <c r="K6" s="3" t="s">
        <v>69</v>
      </c>
      <c r="L6" s="3" t="s">
        <v>59</v>
      </c>
      <c r="M6" s="3" t="s">
        <v>60</v>
      </c>
      <c r="N6" s="3" t="s">
        <v>70</v>
      </c>
      <c r="O6" s="3" t="s">
        <v>61</v>
      </c>
      <c r="P6" s="3" t="s">
        <v>66</v>
      </c>
      <c r="Q6" s="3" t="s">
        <v>64</v>
      </c>
      <c r="R6" s="1" t="s">
        <v>76</v>
      </c>
    </row>
    <row r="7" spans="1:18" x14ac:dyDescent="0.2">
      <c r="A7" s="3">
        <v>3</v>
      </c>
      <c r="B7" s="3" t="s">
        <v>79</v>
      </c>
      <c r="C7" s="3" t="s">
        <v>80</v>
      </c>
      <c r="D7" s="3" t="s">
        <v>81</v>
      </c>
      <c r="E7" s="3" t="s">
        <v>82</v>
      </c>
      <c r="F7" s="14">
        <v>1</v>
      </c>
      <c r="G7" s="3" t="s">
        <v>83</v>
      </c>
      <c r="H7" s="3" t="s">
        <v>83</v>
      </c>
      <c r="I7" s="3" t="s">
        <v>51</v>
      </c>
      <c r="J7" s="3" t="s">
        <v>57</v>
      </c>
      <c r="K7" s="3" t="s">
        <v>77</v>
      </c>
      <c r="L7" s="3" t="s">
        <v>59</v>
      </c>
      <c r="M7" s="3" t="s">
        <v>60</v>
      </c>
      <c r="N7" s="3" t="s">
        <v>84</v>
      </c>
      <c r="O7" s="3" t="s">
        <v>61</v>
      </c>
      <c r="P7" s="3" t="s">
        <v>66</v>
      </c>
      <c r="Q7" s="3" t="s">
        <v>64</v>
      </c>
      <c r="R7" s="1" t="s">
        <v>85</v>
      </c>
    </row>
    <row r="8" spans="1:18" x14ac:dyDescent="0.2">
      <c r="A8" s="3">
        <v>4</v>
      </c>
      <c r="B8" s="3" t="s">
        <v>87</v>
      </c>
      <c r="C8" s="3" t="s">
        <v>88</v>
      </c>
      <c r="D8" s="3" t="s">
        <v>89</v>
      </c>
      <c r="E8" s="3" t="s">
        <v>55</v>
      </c>
      <c r="F8" s="14">
        <v>1</v>
      </c>
      <c r="G8" s="3" t="s">
        <v>90</v>
      </c>
      <c r="H8" s="3" t="s">
        <v>90</v>
      </c>
      <c r="I8" s="3" t="s">
        <v>51</v>
      </c>
      <c r="J8" s="3" t="s">
        <v>91</v>
      </c>
      <c r="K8" s="3" t="s">
        <v>77</v>
      </c>
      <c r="L8" s="3" t="s">
        <v>59</v>
      </c>
      <c r="M8" s="3" t="s">
        <v>60</v>
      </c>
      <c r="N8" s="3" t="s">
        <v>92</v>
      </c>
      <c r="O8" s="3" t="s">
        <v>61</v>
      </c>
      <c r="P8" s="3" t="s">
        <v>66</v>
      </c>
      <c r="Q8" s="3" t="s">
        <v>64</v>
      </c>
      <c r="R8" s="1" t="s">
        <v>85</v>
      </c>
    </row>
    <row r="9" spans="1:18" x14ac:dyDescent="0.2">
      <c r="A9" s="3">
        <v>5</v>
      </c>
      <c r="B9" s="3" t="s">
        <v>94</v>
      </c>
      <c r="C9" s="3" t="s">
        <v>95</v>
      </c>
      <c r="D9" s="3" t="s">
        <v>96</v>
      </c>
      <c r="E9" s="3" t="s">
        <v>97</v>
      </c>
      <c r="F9" s="14">
        <v>1</v>
      </c>
      <c r="G9" s="3" t="s">
        <v>98</v>
      </c>
      <c r="H9" s="3" t="s">
        <v>98</v>
      </c>
      <c r="I9" s="3" t="s">
        <v>51</v>
      </c>
      <c r="J9" s="3" t="s">
        <v>99</v>
      </c>
      <c r="K9" s="3" t="s">
        <v>78</v>
      </c>
      <c r="L9" s="3" t="s">
        <v>59</v>
      </c>
      <c r="M9" s="3" t="s">
        <v>60</v>
      </c>
      <c r="N9" s="3" t="s">
        <v>93</v>
      </c>
      <c r="O9" s="3" t="s">
        <v>61</v>
      </c>
      <c r="P9" s="3" t="s">
        <v>63</v>
      </c>
      <c r="Q9" s="3" t="s">
        <v>64</v>
      </c>
      <c r="R9" s="1" t="s">
        <v>76</v>
      </c>
    </row>
    <row r="10" spans="1:18" x14ac:dyDescent="0.2">
      <c r="A10" s="3">
        <v>6</v>
      </c>
      <c r="B10" s="3" t="s">
        <v>101</v>
      </c>
      <c r="C10" s="3" t="s">
        <v>102</v>
      </c>
      <c r="D10" s="3" t="s">
        <v>103</v>
      </c>
      <c r="E10" s="3" t="s">
        <v>55</v>
      </c>
      <c r="F10" s="14">
        <v>1</v>
      </c>
      <c r="G10" s="3" t="s">
        <v>56</v>
      </c>
      <c r="H10" s="3" t="s">
        <v>56</v>
      </c>
      <c r="I10" s="3" t="s">
        <v>51</v>
      </c>
      <c r="J10" s="3" t="s">
        <v>104</v>
      </c>
      <c r="K10" s="3" t="s">
        <v>78</v>
      </c>
      <c r="L10" s="3" t="s">
        <v>59</v>
      </c>
      <c r="M10" s="3" t="s">
        <v>60</v>
      </c>
      <c r="N10" s="3" t="s">
        <v>105</v>
      </c>
      <c r="O10" s="3" t="s">
        <v>61</v>
      </c>
      <c r="P10" s="3" t="s">
        <v>63</v>
      </c>
      <c r="Q10" s="3" t="s">
        <v>64</v>
      </c>
      <c r="R10" s="1" t="s">
        <v>106</v>
      </c>
    </row>
    <row r="11" spans="1:18" x14ac:dyDescent="0.2">
      <c r="A11" s="3">
        <v>7</v>
      </c>
      <c r="B11" s="3" t="s">
        <v>107</v>
      </c>
      <c r="C11" s="3" t="s">
        <v>108</v>
      </c>
      <c r="D11" s="3" t="s">
        <v>67</v>
      </c>
      <c r="E11" s="3" t="s">
        <v>55</v>
      </c>
      <c r="F11" s="14">
        <v>1</v>
      </c>
      <c r="G11" s="3" t="s">
        <v>109</v>
      </c>
      <c r="H11" s="3" t="s">
        <v>109</v>
      </c>
      <c r="I11" s="3" t="s">
        <v>51</v>
      </c>
      <c r="J11" s="3" t="s">
        <v>110</v>
      </c>
      <c r="K11" s="3" t="s">
        <v>69</v>
      </c>
      <c r="L11" s="3" t="s">
        <v>59</v>
      </c>
      <c r="M11" s="3" t="s">
        <v>111</v>
      </c>
      <c r="N11" s="3" t="s">
        <v>105</v>
      </c>
      <c r="O11" s="3" t="s">
        <v>112</v>
      </c>
      <c r="P11" s="3" t="s">
        <v>63</v>
      </c>
      <c r="Q11" s="3" t="s">
        <v>64</v>
      </c>
      <c r="R11" s="1" t="s">
        <v>113</v>
      </c>
    </row>
    <row r="12" spans="1:18" x14ac:dyDescent="0.2">
      <c r="A12" s="3">
        <v>8</v>
      </c>
      <c r="B12" s="3" t="s">
        <v>114</v>
      </c>
      <c r="C12" s="3" t="s">
        <v>115</v>
      </c>
      <c r="D12" s="3" t="s">
        <v>116</v>
      </c>
      <c r="E12" s="3" t="s">
        <v>55</v>
      </c>
      <c r="F12" s="14">
        <v>1</v>
      </c>
      <c r="G12" s="3" t="s">
        <v>117</v>
      </c>
      <c r="H12" s="3" t="s">
        <v>117</v>
      </c>
      <c r="I12" s="3" t="s">
        <v>51</v>
      </c>
      <c r="J12" s="3" t="s">
        <v>118</v>
      </c>
      <c r="K12" s="3" t="s">
        <v>58</v>
      </c>
      <c r="L12" s="3" t="s">
        <v>59</v>
      </c>
      <c r="M12" s="3" t="s">
        <v>111</v>
      </c>
      <c r="N12" s="3" t="s">
        <v>119</v>
      </c>
      <c r="O12" s="3" t="s">
        <v>112</v>
      </c>
      <c r="P12" s="3" t="s">
        <v>63</v>
      </c>
      <c r="Q12" s="3" t="s">
        <v>64</v>
      </c>
      <c r="R12" s="1" t="s">
        <v>113</v>
      </c>
    </row>
    <row r="13" spans="1:18" x14ac:dyDescent="0.2">
      <c r="A13" s="3">
        <v>9</v>
      </c>
      <c r="B13" s="3" t="s">
        <v>120</v>
      </c>
      <c r="C13" s="3" t="s">
        <v>121</v>
      </c>
      <c r="D13" s="3" t="s">
        <v>122</v>
      </c>
      <c r="E13" s="3" t="s">
        <v>123</v>
      </c>
      <c r="F13" s="14">
        <v>1</v>
      </c>
      <c r="G13" s="3" t="s">
        <v>90</v>
      </c>
      <c r="H13" s="3" t="s">
        <v>90</v>
      </c>
      <c r="I13" s="3" t="s">
        <v>51</v>
      </c>
      <c r="J13" s="3" t="s">
        <v>124</v>
      </c>
      <c r="K13" s="3" t="s">
        <v>77</v>
      </c>
      <c r="L13" s="3" t="s">
        <v>59</v>
      </c>
      <c r="M13" s="3" t="s">
        <v>60</v>
      </c>
      <c r="N13" s="3" t="s">
        <v>125</v>
      </c>
      <c r="O13" s="3" t="s">
        <v>61</v>
      </c>
      <c r="P13" s="3" t="s">
        <v>63</v>
      </c>
      <c r="Q13" s="3" t="s">
        <v>64</v>
      </c>
      <c r="R13" s="1" t="s">
        <v>126</v>
      </c>
    </row>
    <row r="14" spans="1:18" x14ac:dyDescent="0.2">
      <c r="A14" s="3">
        <v>10</v>
      </c>
      <c r="B14" s="3" t="s">
        <v>127</v>
      </c>
      <c r="C14" s="3" t="s">
        <v>128</v>
      </c>
      <c r="D14" s="3" t="s">
        <v>129</v>
      </c>
      <c r="E14" s="3" t="s">
        <v>55</v>
      </c>
      <c r="F14" s="14">
        <v>1</v>
      </c>
      <c r="G14" s="3" t="s">
        <v>86</v>
      </c>
      <c r="H14" s="3" t="s">
        <v>86</v>
      </c>
      <c r="I14" s="3" t="s">
        <v>51</v>
      </c>
      <c r="J14" s="3" t="s">
        <v>124</v>
      </c>
      <c r="K14" s="3" t="s">
        <v>78</v>
      </c>
      <c r="L14" s="3" t="s">
        <v>59</v>
      </c>
      <c r="M14" s="3" t="s">
        <v>60</v>
      </c>
      <c r="N14" s="3" t="s">
        <v>130</v>
      </c>
      <c r="O14" s="3" t="s">
        <v>61</v>
      </c>
      <c r="P14" s="3" t="s">
        <v>63</v>
      </c>
      <c r="Q14" s="3" t="s">
        <v>64</v>
      </c>
      <c r="R14" s="1" t="s">
        <v>76</v>
      </c>
    </row>
    <row r="15" spans="1:18" x14ac:dyDescent="0.2">
      <c r="A15" s="3">
        <v>11</v>
      </c>
      <c r="B15" s="3" t="s">
        <v>131</v>
      </c>
      <c r="C15" s="3" t="s">
        <v>132</v>
      </c>
      <c r="D15" s="3" t="s">
        <v>133</v>
      </c>
      <c r="E15" s="3" t="s">
        <v>55</v>
      </c>
      <c r="F15" s="14">
        <v>1</v>
      </c>
      <c r="G15" s="3" t="s">
        <v>134</v>
      </c>
      <c r="H15" s="3" t="s">
        <v>134</v>
      </c>
      <c r="I15" s="3" t="s">
        <v>51</v>
      </c>
      <c r="J15" s="3" t="s">
        <v>57</v>
      </c>
      <c r="K15" s="3" t="s">
        <v>78</v>
      </c>
      <c r="L15" s="3" t="s">
        <v>59</v>
      </c>
      <c r="M15" s="3" t="s">
        <v>60</v>
      </c>
      <c r="N15" s="3" t="s">
        <v>135</v>
      </c>
      <c r="O15" s="3" t="s">
        <v>112</v>
      </c>
      <c r="P15" s="3" t="s">
        <v>63</v>
      </c>
      <c r="Q15" s="3" t="s">
        <v>64</v>
      </c>
      <c r="R15" s="1" t="s">
        <v>113</v>
      </c>
    </row>
    <row r="16" spans="1:18" x14ac:dyDescent="0.2">
      <c r="A16" s="3">
        <v>12</v>
      </c>
      <c r="B16" s="3" t="s">
        <v>136</v>
      </c>
      <c r="C16" s="3" t="s">
        <v>137</v>
      </c>
      <c r="D16" s="3" t="s">
        <v>138</v>
      </c>
      <c r="E16" s="3" t="s">
        <v>139</v>
      </c>
      <c r="F16" s="14">
        <v>1</v>
      </c>
      <c r="G16" s="3" t="s">
        <v>140</v>
      </c>
      <c r="H16" s="3" t="s">
        <v>140</v>
      </c>
      <c r="I16" s="3" t="s">
        <v>51</v>
      </c>
      <c r="J16" s="3" t="s">
        <v>141</v>
      </c>
      <c r="K16" s="3" t="s">
        <v>58</v>
      </c>
      <c r="L16" s="3" t="s">
        <v>59</v>
      </c>
      <c r="M16" s="3" t="s">
        <v>111</v>
      </c>
      <c r="N16" s="3" t="s">
        <v>135</v>
      </c>
      <c r="O16" s="3" t="s">
        <v>112</v>
      </c>
      <c r="P16" s="3" t="s">
        <v>63</v>
      </c>
      <c r="Q16" s="3" t="s">
        <v>64</v>
      </c>
      <c r="R16" s="1" t="s">
        <v>113</v>
      </c>
    </row>
    <row r="17" spans="1:18" x14ac:dyDescent="0.2">
      <c r="A17" s="3">
        <v>13</v>
      </c>
      <c r="B17" s="3" t="s">
        <v>142</v>
      </c>
      <c r="C17" s="3" t="s">
        <v>100</v>
      </c>
      <c r="D17" s="3" t="s">
        <v>96</v>
      </c>
      <c r="E17" s="3" t="s">
        <v>143</v>
      </c>
      <c r="F17" s="14">
        <v>1</v>
      </c>
      <c r="G17" s="3" t="s">
        <v>144</v>
      </c>
      <c r="H17" s="3" t="s">
        <v>144</v>
      </c>
      <c r="I17" s="3" t="s">
        <v>51</v>
      </c>
      <c r="J17" s="3" t="s">
        <v>145</v>
      </c>
      <c r="K17" s="3" t="s">
        <v>78</v>
      </c>
      <c r="L17" s="3" t="s">
        <v>59</v>
      </c>
      <c r="M17" s="3" t="s">
        <v>60</v>
      </c>
      <c r="N17" s="3" t="s">
        <v>46</v>
      </c>
      <c r="O17" s="3" t="s">
        <v>61</v>
      </c>
      <c r="P17" s="3" t="s">
        <v>63</v>
      </c>
      <c r="Q17" s="3" t="s">
        <v>64</v>
      </c>
      <c r="R17" s="1" t="s">
        <v>76</v>
      </c>
    </row>
    <row r="18" spans="1:18" x14ac:dyDescent="0.2">
      <c r="A18" s="3" t="s">
        <v>23</v>
      </c>
      <c r="B18" s="3"/>
      <c r="C18" s="3"/>
      <c r="D18" s="3"/>
      <c r="E18" s="3"/>
      <c r="F18" s="3">
        <f>SUM(F5:F17)</f>
        <v>13</v>
      </c>
      <c r="G18" s="3"/>
      <c r="H18" s="3"/>
      <c r="I18" s="3"/>
      <c r="J18" s="3"/>
      <c r="K18" s="3"/>
      <c r="L18" s="3"/>
      <c r="M18" s="3"/>
      <c r="N18" s="3"/>
      <c r="O18" s="1"/>
      <c r="P18" s="1"/>
      <c r="Q18" s="1"/>
      <c r="R18" s="1"/>
    </row>
  </sheetData>
  <mergeCells count="1">
    <mergeCell ref="A2:R2"/>
  </mergeCells>
  <phoneticPr fontId="1" type="noConversion"/>
  <pageMargins left="0.7" right="0.17" top="0.75" bottom="0.75" header="0.3" footer="0.3"/>
  <pageSetup paperSize="9" scale="8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opLeftCell="A13" workbookViewId="0">
      <selection activeCell="L52" sqref="L52"/>
    </sheetView>
  </sheetViews>
  <sheetFormatPr defaultRowHeight="14.25" x14ac:dyDescent="0.2"/>
  <cols>
    <col min="1" max="1" width="6.75" customWidth="1"/>
    <col min="20" max="20" width="11" customWidth="1"/>
  </cols>
  <sheetData>
    <row r="1" spans="1:21" ht="15" x14ac:dyDescent="0.2">
      <c r="A1" s="6" t="s">
        <v>17</v>
      </c>
    </row>
    <row r="2" spans="1:21" ht="25.5" x14ac:dyDescent="0.35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19.149999999999999" customHeight="1" x14ac:dyDescent="0.2">
      <c r="A3" s="2" t="s">
        <v>26</v>
      </c>
      <c r="B3" s="2"/>
      <c r="C3" s="2"/>
      <c r="D3" s="2"/>
      <c r="E3" s="2"/>
      <c r="F3" s="2"/>
      <c r="G3" s="2"/>
      <c r="H3" s="2"/>
      <c r="J3" s="2" t="s">
        <v>1</v>
      </c>
      <c r="K3" s="2"/>
      <c r="L3" s="2"/>
      <c r="M3" s="2"/>
      <c r="N3" s="2"/>
      <c r="O3" s="2"/>
      <c r="P3" s="2"/>
      <c r="Q3" s="2"/>
      <c r="R3" s="2" t="s">
        <v>2</v>
      </c>
      <c r="S3" s="2"/>
      <c r="T3" s="2"/>
      <c r="U3" s="2"/>
    </row>
    <row r="4" spans="1:21" ht="14.45" customHeight="1" x14ac:dyDescent="0.2">
      <c r="A4" s="19" t="s">
        <v>3</v>
      </c>
      <c r="B4" s="19" t="s">
        <v>4</v>
      </c>
      <c r="C4" s="19" t="s">
        <v>5</v>
      </c>
      <c r="D4" s="17" t="s">
        <v>10</v>
      </c>
      <c r="E4" s="19" t="s">
        <v>19</v>
      </c>
      <c r="F4" s="19" t="s">
        <v>6</v>
      </c>
      <c r="G4" s="19" t="s">
        <v>11</v>
      </c>
      <c r="H4" s="17" t="s">
        <v>20</v>
      </c>
      <c r="I4" s="19" t="s">
        <v>12</v>
      </c>
      <c r="J4" s="19" t="s">
        <v>22</v>
      </c>
      <c r="K4" s="17" t="s">
        <v>21</v>
      </c>
      <c r="L4" s="19" t="s">
        <v>13</v>
      </c>
      <c r="M4" s="17" t="s">
        <v>15</v>
      </c>
      <c r="N4" s="19" t="s">
        <v>8</v>
      </c>
      <c r="O4" s="19" t="s">
        <v>7</v>
      </c>
      <c r="P4" s="25" t="s">
        <v>24</v>
      </c>
      <c r="Q4" s="26"/>
      <c r="R4" s="26"/>
      <c r="S4" s="26"/>
      <c r="T4" s="26"/>
      <c r="U4" s="27"/>
    </row>
    <row r="5" spans="1:21" ht="27" x14ac:dyDescent="0.2">
      <c r="A5" s="19"/>
      <c r="B5" s="19"/>
      <c r="C5" s="19"/>
      <c r="D5" s="18"/>
      <c r="E5" s="19"/>
      <c r="F5" s="19"/>
      <c r="G5" s="19"/>
      <c r="H5" s="18"/>
      <c r="I5" s="19"/>
      <c r="J5" s="19"/>
      <c r="K5" s="18"/>
      <c r="L5" s="19"/>
      <c r="M5" s="18"/>
      <c r="N5" s="19"/>
      <c r="O5" s="19"/>
      <c r="P5" s="4" t="s">
        <v>6</v>
      </c>
      <c r="Q5" s="4" t="s">
        <v>13</v>
      </c>
      <c r="R5" s="4" t="s">
        <v>15</v>
      </c>
      <c r="S5" s="7" t="s">
        <v>28</v>
      </c>
      <c r="T5" s="4" t="s">
        <v>27</v>
      </c>
      <c r="U5" s="4" t="s">
        <v>14</v>
      </c>
    </row>
    <row r="6" spans="1:21" ht="13.9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">
      <c r="A37" s="1" t="s">
        <v>23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48.6" customHeight="1" x14ac:dyDescent="0.2">
      <c r="A38" s="20" t="s">
        <v>25</v>
      </c>
      <c r="B38" s="21"/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</row>
    <row r="41" spans="1:21" x14ac:dyDescent="0.2">
      <c r="B41" t="s">
        <v>47</v>
      </c>
      <c r="N41" t="s">
        <v>48</v>
      </c>
    </row>
    <row r="45" spans="1:21" x14ac:dyDescent="0.2">
      <c r="N45" t="s">
        <v>49</v>
      </c>
    </row>
  </sheetData>
  <mergeCells count="19">
    <mergeCell ref="A38:B38"/>
    <mergeCell ref="C38:U38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U4"/>
    <mergeCell ref="A2:U2"/>
    <mergeCell ref="H4:H5"/>
    <mergeCell ref="I4:I5"/>
    <mergeCell ref="J4:J5"/>
    <mergeCell ref="K4:K5"/>
    <mergeCell ref="L4:L5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三、盘亏资产明细表</vt:lpstr>
      <vt:lpstr>四、固定资产抽盘表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王宇</cp:lastModifiedBy>
  <cp:lastPrinted>2022-11-28T13:37:26Z</cp:lastPrinted>
  <dcterms:created xsi:type="dcterms:W3CDTF">2015-06-05T18:19:34Z</dcterms:created>
  <dcterms:modified xsi:type="dcterms:W3CDTF">2022-12-07T02:41:45Z</dcterms:modified>
</cp:coreProperties>
</file>